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1. ESTADOS FINANCIEROS\"/>
    </mc:Choice>
  </mc:AlternateContent>
  <xr:revisionPtr revIDLastSave="0" documentId="13_ncr:1_{D9015195-65AB-4A90-8923-018444A84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30" i="1"/>
  <c r="G30" i="1"/>
  <c r="H20" i="1"/>
  <c r="G20" i="1"/>
  <c r="D19" i="1"/>
  <c r="C19" i="1"/>
  <c r="G52" i="1"/>
  <c r="H52" i="1"/>
  <c r="H54" i="1"/>
  <c r="H32" i="1"/>
  <c r="G32" i="1"/>
  <c r="G54" i="1"/>
  <c r="D34" i="1"/>
  <c r="C34" i="1"/>
</calcChain>
</file>

<file path=xl/sharedStrings.xml><?xml version="1.0" encoding="utf-8"?>
<sst xmlns="http://schemas.openxmlformats.org/spreadsheetml/2006/main" count="65" uniqueCount="64">
  <si>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</si>
  <si>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</si>
  <si>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</si>
  <si>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</si>
  <si>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</si>
  <si>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</si>
  <si>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</si>
  <si>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</si>
  <si>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</si>
  <si>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</si>
  <si>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</si>
  <si>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</si>
  <si>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</si>
  <si>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</si>
  <si>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</si>
  <si>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</si>
  <si>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</si>
  <si>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</si>
  <si>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</si>
  <si>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</si>
  <si>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</si>
  <si>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</si>
  <si>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</si>
  <si>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</si>
  <si>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</si>
  <si>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</si>
  <si>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</si>
  <si>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</si>
  <si>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</si>
  <si>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</si>
  <si>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</si>
  <si>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</si>
  <si>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</si>
  <si>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</si>
  <si>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</si>
  <si>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</si>
  <si>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</si>
  <si>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</si>
  <si>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</si>
  <si>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</si>
  <si>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</si>
  <si>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</si>
  <si>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</si>
  <si>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</si>
  <si>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</si>
  <si>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</si>
  <si>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</si>
  <si>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</si>
  <si>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</si>
  <si>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</si>
  <si>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</si>
  <si>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</si>
  <si>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</si>
  <si>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</si>
  <si>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</si>
  <si>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</si>
  <si>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</si>
  <si>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</si>
  <si>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</si>
  <si>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</si>
  <si>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Resultados del Ejercicio (Ahorro/Desahorro)</t>
  </si>
  <si>
    <t>Universidad Tecnológica de la Sierra Hidalguense</t>
  </si>
  <si>
    <t>Al 31 de Marzo de 2025</t>
  </si>
  <si>
    <t xml:space="preserve"> 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</si>
</sst>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165" fontId="7" fillId="3" borderId="1" xfId="2" applyNumberFormat="1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vertical="top"/>
    </xf>
    <xf numFmtId="0" fontId="1" fillId="2" borderId="6" xfId="0" applyFont="1" applyFill="1" applyBorder="1" applyAlignment="1" applyProtection="1">
      <alignment horizontal="left" vertical="top" indent="1"/>
    </xf>
    <xf numFmtId="0" fontId="3" fillId="2" borderId="6" xfId="0" applyFont="1" applyFill="1" applyBorder="1" applyAlignment="1" applyProtection="1">
      <alignment horizontal="left" vertical="top" wrapText="1" indent="1"/>
    </xf>
    <xf numFmtId="0" fontId="1" fillId="2" borderId="6" xfId="0" applyFont="1" applyFill="1" applyBorder="1" applyAlignment="1" applyProtection="1">
      <alignment horizontal="left" vertical="top" wrapText="1" indent="1"/>
    </xf>
    <xf numFmtId="0" fontId="7" fillId="3" borderId="2" xfId="3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vertical="top" wrapText="1" indent="2"/>
    </xf>
    <xf numFmtId="166" fontId="3" fillId="2" borderId="7" xfId="2" applyNumberFormat="1" applyFont="1" applyFill="1" applyBorder="1" applyAlignment="1" applyProtection="1">
      <alignment horizontal="right" vertical="top" indent="1"/>
    </xf>
    <xf numFmtId="0" fontId="3" fillId="2" borderId="7" xfId="0" applyFont="1" applyFill="1" applyBorder="1" applyAlignment="1" applyProtection="1">
      <alignment horizontal="right" vertical="top" indent="1"/>
    </xf>
    <xf numFmtId="3" fontId="3" fillId="2" borderId="8" xfId="0" applyNumberFormat="1" applyFont="1" applyFill="1" applyBorder="1" applyAlignment="1" applyProtection="1">
      <alignment horizontal="right" vertical="top" indent="1"/>
    </xf>
    <xf numFmtId="3" fontId="3" fillId="2" borderId="8" xfId="2" applyNumberFormat="1" applyFont="1" applyFill="1" applyBorder="1" applyAlignment="1" applyProtection="1">
      <alignment horizontal="right" vertical="top" indent="1"/>
    </xf>
    <xf numFmtId="0" fontId="6" fillId="2" borderId="9" xfId="0" applyFont="1" applyFill="1" applyBorder="1" applyAlignment="1" applyProtection="1">
      <alignment horizontal="right" vertical="top" indent="1"/>
    </xf>
    <xf numFmtId="0" fontId="1" fillId="2" borderId="7" xfId="0" applyFont="1" applyFill="1" applyBorder="1" applyAlignment="1" applyProtection="1">
      <alignment horizontal="right" vertical="top" indent="1"/>
    </xf>
    <xf numFmtId="0" fontId="1" fillId="2" borderId="7" xfId="0" applyFont="1" applyFill="1" applyBorder="1" applyAlignment="1" applyProtection="1">
      <alignment horizontal="left" vertical="top" wrapText="1" indent="1"/>
    </xf>
    <xf numFmtId="0" fontId="1" fillId="2" borderId="8" xfId="0" applyFont="1" applyFill="1" applyBorder="1" applyAlignment="1" applyProtection="1">
      <alignment horizontal="left" vertical="top" wrapText="1" indent="2"/>
    </xf>
    <xf numFmtId="0" fontId="3" fillId="2" borderId="8" xfId="0" applyFont="1" applyFill="1" applyBorder="1" applyAlignment="1" applyProtection="1">
      <alignment horizontal="left" vertical="top" wrapText="1" indent="3"/>
    </xf>
    <xf numFmtId="0" fontId="3" fillId="2" borderId="8" xfId="0" applyFont="1" applyFill="1" applyBorder="1" applyAlignment="1" applyProtection="1">
      <alignment horizontal="left" vertical="center" wrapText="1" indent="3"/>
    </xf>
    <xf numFmtId="0" fontId="3" fillId="2" borderId="8" xfId="0" applyFont="1" applyFill="1" applyBorder="1" applyAlignment="1" applyProtection="1">
      <alignment horizontal="left" vertical="top" wrapText="1" indent="2"/>
    </xf>
    <xf numFmtId="0" fontId="3" fillId="2" borderId="8" xfId="0" applyFont="1" applyFill="1" applyBorder="1" applyAlignment="1" applyProtection="1">
      <alignment vertical="top" wrapText="1"/>
    </xf>
    <xf numFmtId="0" fontId="3" fillId="2" borderId="9" xfId="0" applyFont="1" applyFill="1" applyBorder="1" applyAlignment="1" applyProtection="1">
      <alignment horizontal="left" vertical="top" wrapText="1" indent="2"/>
    </xf>
    <xf numFmtId="0" fontId="1" fillId="2" borderId="10" xfId="0" applyFont="1" applyFill="1" applyBorder="1" applyAlignment="1" applyProtection="1">
      <alignment horizontal="left" vertical="top" wrapText="1"/>
    </xf>
    <xf numFmtId="0" fontId="6" fillId="2" borderId="6" xfId="0" applyFont="1" applyFill="1" applyBorder="1" applyAlignment="1" applyProtection="1">
      <alignment horizontal="left" vertical="top" wrapText="1" indent="2"/>
    </xf>
    <xf numFmtId="0" fontId="4" fillId="2" borderId="6" xfId="0" applyFont="1" applyFill="1" applyBorder="1" applyAlignment="1" applyProtection="1">
      <alignment horizontal="left" vertical="top" wrapText="1" indent="1"/>
    </xf>
    <xf numFmtId="0" fontId="1" fillId="2" borderId="6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left" vertical="top" indent="2"/>
    </xf>
    <xf numFmtId="0" fontId="3" fillId="2" borderId="6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2" borderId="0" xfId="1" applyNumberFormat="1" applyFont="1" applyFill="1" applyBorder="1" applyAlignment="1" applyProtection="1">
      <alignment vertical="center"/>
    </xf>
    <xf numFmtId="165" fontId="9" fillId="3" borderId="3" xfId="2" applyNumberFormat="1" applyFont="1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horizontal="right" vertical="top" indent="1"/>
    </xf>
    <xf numFmtId="3" fontId="10" fillId="2" borderId="12" xfId="0" applyNumberFormat="1" applyFont="1" applyFill="1" applyBorder="1" applyAlignment="1" applyProtection="1">
      <alignment horizontal="right" vertical="top" indent="1"/>
    </xf>
    <xf numFmtId="0" fontId="10" fillId="0" borderId="0" xfId="0" applyFont="1" applyProtection="1"/>
    <xf numFmtId="0" fontId="6" fillId="2" borderId="13" xfId="0" applyFont="1" applyFill="1" applyBorder="1" applyAlignment="1" applyProtection="1">
      <alignment horizontal="right" vertical="top" indent="1"/>
    </xf>
    <xf numFmtId="0" fontId="6" fillId="2" borderId="4" xfId="0" applyFont="1" applyFill="1" applyBorder="1" applyAlignment="1" applyProtection="1">
      <alignment vertical="top"/>
    </xf>
    <xf numFmtId="0" fontId="3" fillId="2" borderId="12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1" fillId="2" borderId="0" xfId="1" applyNumberFormat="1" applyFont="1" applyFill="1" applyBorder="1" applyAlignment="1" applyProtection="1">
      <alignment horizontal="left" vertical="center"/>
    </xf>
    <xf numFmtId="43" fontId="3" fillId="2" borderId="8" xfId="2" applyFont="1" applyFill="1" applyBorder="1" applyAlignment="1" applyProtection="1">
      <alignment horizontal="right" vertical="top" indent="1"/>
      <protection locked="0"/>
    </xf>
    <xf numFmtId="43" fontId="3" fillId="2" borderId="8" xfId="2" applyFont="1" applyFill="1" applyBorder="1" applyAlignment="1" applyProtection="1">
      <alignment horizontal="right" vertical="center" indent="1"/>
      <protection locked="0"/>
    </xf>
    <xf numFmtId="43" fontId="3" fillId="2" borderId="8" xfId="2" applyFont="1" applyFill="1" applyBorder="1" applyAlignment="1" applyProtection="1">
      <alignment horizontal="right" vertical="top" indent="1"/>
    </xf>
    <xf numFmtId="43" fontId="1" fillId="2" borderId="8" xfId="2" applyFont="1" applyFill="1" applyBorder="1" applyAlignment="1" applyProtection="1">
      <alignment horizontal="right" vertical="top" indent="1"/>
    </xf>
    <xf numFmtId="43" fontId="6" fillId="0" borderId="8" xfId="2" applyFont="1" applyBorder="1" applyAlignment="1" applyProtection="1">
      <alignment horizontal="right" indent="1"/>
    </xf>
    <xf numFmtId="43" fontId="8" fillId="2" borderId="8" xfId="2" applyFont="1" applyFill="1" applyBorder="1" applyAlignment="1" applyProtection="1">
      <alignment horizontal="right" vertical="center" wrapText="1" indent="1"/>
    </xf>
    <xf numFmtId="0" fontId="11" fillId="0" borderId="0" xfId="0" applyFont="1"/>
    <xf numFmtId="0" fontId="12" fillId="4" borderId="0" xfId="0" applyFont="1" applyFill="1"/>
    <xf numFmtId="0" fontId="3" fillId="4" borderId="0" xfId="0" applyFont="1" applyFill="1" applyAlignment="1">
      <alignment vertical="top"/>
    </xf>
    <xf numFmtId="43" fontId="3" fillId="4" borderId="0" xfId="2" applyFont="1" applyFill="1" applyBorder="1"/>
    <xf numFmtId="0" fontId="3" fillId="4" borderId="0" xfId="0" applyFont="1" applyFill="1" applyAlignment="1">
      <alignment horizontal="center" vertical="top"/>
    </xf>
    <xf numFmtId="0" fontId="3" fillId="4" borderId="0" xfId="0" applyFont="1" applyFill="1" applyProtection="1">
      <protection locked="0"/>
    </xf>
    <xf numFmtId="0" fontId="1" fillId="4" borderId="0" xfId="0" applyFont="1" applyFill="1" applyAlignment="1">
      <alignment horizontal="right" vertical="top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2" fillId="4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2" borderId="0" xfId="0" applyFont="1" applyFill="1" applyBorder="1" applyAlignment="1" applyProtection="1">
      <alignment horizontal="center"/>
    </xf>
    <xf numFmtId="0" fontId="3" fillId="4" borderId="0" xfId="0" applyFont="1" applyFill="1" applyAlignment="1">
      <alignment horizontal="left" vertical="top" wrapText="1"/>
    </xf>
  </cellXfs>
  <cellStyles count="4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164628</xdr:rowOff>
    </xdr:from>
    <xdr:to>
      <xdr:col>1</xdr:col>
      <xdr:colOff>2752397</xdr:colOff>
      <xdr:row>94</xdr:row>
      <xdr:rowOff>93490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4720F10-48F3-4413-9716-11660FC21894}"/>
            </a:ext>
          </a:extLst>
        </xdr:cNvPr>
        <xdr:cNvSpPr txBox="1">
          <a:spLocks noChangeArrowheads="1"/>
        </xdr:cNvSpPr>
      </xdr:nvSpPr>
      <xdr:spPr bwMode="auto">
        <a:xfrm>
          <a:off x="126438" y="9596907"/>
          <a:ext cx="2752397" cy="10836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1219033</xdr:colOff>
      <xdr:row>58</xdr:row>
      <xdr:rowOff>26678</xdr:rowOff>
    </xdr:from>
    <xdr:to>
      <xdr:col>5</xdr:col>
      <xdr:colOff>1465164</xdr:colOff>
      <xdr:row>64</xdr:row>
      <xdr:rowOff>332369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58EE2D15-07A8-4D0B-A94B-3650157B63D4}"/>
            </a:ext>
          </a:extLst>
        </xdr:cNvPr>
        <xdr:cNvSpPr txBox="1">
          <a:spLocks noChangeArrowheads="1"/>
        </xdr:cNvSpPr>
      </xdr:nvSpPr>
      <xdr:spPr bwMode="auto">
        <a:xfrm>
          <a:off x="5130183" y="9458957"/>
          <a:ext cx="3238499" cy="10811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3469167</xdr:colOff>
      <xdr:row>58</xdr:row>
      <xdr:rowOff>0</xdr:rowOff>
    </xdr:from>
    <xdr:to>
      <xdr:col>7</xdr:col>
      <xdr:colOff>893496</xdr:colOff>
      <xdr:row>64</xdr:row>
      <xdr:rowOff>338939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3AF3806-0FA3-4246-8473-AFB82291464F}"/>
            </a:ext>
          </a:extLst>
        </xdr:cNvPr>
        <xdr:cNvSpPr txBox="1">
          <a:spLocks noChangeArrowheads="1"/>
        </xdr:cNvSpPr>
      </xdr:nvSpPr>
      <xdr:spPr bwMode="auto">
        <a:xfrm>
          <a:off x="10372685" y="9432279"/>
          <a:ext cx="2625147" cy="1114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5"/>
  <sheetViews>
    <sheetView showGridLines="0" tabSelected="1" topLeftCell="A49" zoomScale="113" zoomScaleNormal="90" workbookViewId="0">
      <selection activeCell="B57" sqref="B57"/>
    </sheetView>
  </sheetViews>
  <sheetFormatPr baseColWidth="10" defaultColWidth="0" defaultRowHeight="12" zeroHeight="1" x14ac:dyDescent="0.2"/>
  <cols>
    <col min="1" max="1" width="1.85546875" style="31" customWidth="1"/>
    <col min="2" max="2" width="56.7109375" style="2" customWidth="1"/>
    <col min="3" max="4" width="21.140625" style="2" customWidth="1"/>
    <col min="5" max="5" width="2.7109375" style="36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 customWidth="1"/>
    <col min="17" max="16384" width="11.42578125" style="2" hidden="1"/>
  </cols>
  <sheetData>
    <row r="1" spans="1:9" ht="14.1" customHeight="1" x14ac:dyDescent="0.2"/>
    <row r="2" spans="1:9" ht="14.1" customHeight="1" x14ac:dyDescent="0.2">
      <c r="B2" s="65"/>
      <c r="C2" s="65"/>
      <c r="D2" s="65"/>
      <c r="E2" s="65"/>
      <c r="F2" s="65"/>
      <c r="G2" s="65"/>
      <c r="H2" s="65"/>
      <c r="I2" s="1"/>
    </row>
    <row r="3" spans="1:9" ht="14.1" customHeight="1" x14ac:dyDescent="0.2">
      <c r="B3" s="65" t="s">
        <v>61</v>
      </c>
      <c r="C3" s="65"/>
      <c r="D3" s="65"/>
      <c r="E3" s="65"/>
      <c r="F3" s="65"/>
      <c r="G3" s="65"/>
      <c r="H3" s="65"/>
      <c r="I3" s="1"/>
    </row>
    <row r="4" spans="1:9" ht="14.1" customHeight="1" x14ac:dyDescent="0.2">
      <c r="B4" s="65" t="s">
        <v>0</v>
      </c>
      <c r="C4" s="65"/>
      <c r="D4" s="65"/>
      <c r="E4" s="65"/>
      <c r="F4" s="65"/>
      <c r="G4" s="65"/>
      <c r="H4" s="65"/>
      <c r="I4" s="1"/>
    </row>
    <row r="5" spans="1:9" ht="14.1" customHeight="1" x14ac:dyDescent="0.2">
      <c r="B5" s="65" t="s">
        <v>62</v>
      </c>
      <c r="C5" s="65"/>
      <c r="D5" s="65"/>
      <c r="E5" s="65"/>
      <c r="F5" s="65"/>
      <c r="G5" s="65"/>
      <c r="H5" s="65"/>
      <c r="I5" s="1"/>
    </row>
    <row r="6" spans="1:9" ht="14.1" customHeight="1" x14ac:dyDescent="0.2">
      <c r="B6" s="65" t="s">
        <v>49</v>
      </c>
      <c r="C6" s="65"/>
      <c r="D6" s="65"/>
      <c r="E6" s="65"/>
      <c r="F6" s="65"/>
      <c r="G6" s="65"/>
      <c r="H6" s="65"/>
      <c r="I6" s="1"/>
    </row>
    <row r="7" spans="1:9" ht="14.1" customHeight="1" x14ac:dyDescent="0.2">
      <c r="B7" s="43"/>
      <c r="C7" s="3"/>
      <c r="D7" s="3"/>
      <c r="E7" s="32"/>
      <c r="F7" s="3"/>
      <c r="G7" s="3"/>
      <c r="H7" s="3"/>
      <c r="I7" s="1"/>
    </row>
    <row r="8" spans="1:9" ht="17.25" customHeight="1" x14ac:dyDescent="0.2">
      <c r="B8" s="9" t="s">
        <v>51</v>
      </c>
      <c r="C8" s="4">
        <v>2025</v>
      </c>
      <c r="D8" s="4">
        <v>2024</v>
      </c>
      <c r="E8" s="33"/>
      <c r="F8" s="9" t="s">
        <v>51</v>
      </c>
      <c r="G8" s="4">
        <v>2025</v>
      </c>
      <c r="H8" s="4">
        <v>2024</v>
      </c>
      <c r="I8" s="1"/>
    </row>
    <row r="9" spans="1:9" x14ac:dyDescent="0.2">
      <c r="B9" s="17" t="s">
        <v>52</v>
      </c>
      <c r="C9" s="11"/>
      <c r="D9" s="12"/>
      <c r="E9" s="34"/>
      <c r="F9" s="24" t="s">
        <v>1</v>
      </c>
      <c r="G9" s="16"/>
      <c r="H9" s="16"/>
      <c r="I9" s="1"/>
    </row>
    <row r="10" spans="1:9" ht="12" customHeight="1" x14ac:dyDescent="0.2">
      <c r="B10" s="18" t="s">
        <v>2</v>
      </c>
      <c r="C10" s="13"/>
      <c r="D10" s="13"/>
      <c r="E10" s="35"/>
      <c r="F10" s="8" t="s">
        <v>3</v>
      </c>
      <c r="G10" s="13"/>
      <c r="H10" s="13"/>
      <c r="I10" s="1"/>
    </row>
    <row r="11" spans="1:9" ht="12" customHeight="1" x14ac:dyDescent="0.2">
      <c r="A11" s="31">
        <v>1110</v>
      </c>
      <c r="B11" s="19" t="s">
        <v>4</v>
      </c>
      <c r="C11" s="44">
        <v>-477019.21</v>
      </c>
      <c r="D11" s="44">
        <v>7782305.8600000003</v>
      </c>
      <c r="E11" s="35">
        <v>2110</v>
      </c>
      <c r="F11" s="10" t="s">
        <v>5</v>
      </c>
      <c r="G11" s="44">
        <v>3905920.33</v>
      </c>
      <c r="H11" s="44">
        <v>7651251.4900000002</v>
      </c>
      <c r="I11" s="1"/>
    </row>
    <row r="12" spans="1:9" ht="12" customHeight="1" x14ac:dyDescent="0.2">
      <c r="A12" s="31">
        <v>1120</v>
      </c>
      <c r="B12" s="19" t="s">
        <v>6</v>
      </c>
      <c r="C12" s="44">
        <v>1424.24</v>
      </c>
      <c r="D12" s="44">
        <v>4414244</v>
      </c>
      <c r="E12" s="35">
        <v>2120</v>
      </c>
      <c r="F12" s="10" t="s">
        <v>7</v>
      </c>
      <c r="G12" s="44">
        <v>0</v>
      </c>
      <c r="H12" s="44">
        <v>0</v>
      </c>
      <c r="I12" s="1"/>
    </row>
    <row r="13" spans="1:9" ht="12" customHeight="1" x14ac:dyDescent="0.2">
      <c r="A13" s="31">
        <v>1130</v>
      </c>
      <c r="B13" s="19" t="s">
        <v>8</v>
      </c>
      <c r="C13" s="44">
        <v>0</v>
      </c>
      <c r="D13" s="44">
        <v>0</v>
      </c>
      <c r="E13" s="35">
        <v>2130</v>
      </c>
      <c r="F13" s="10" t="s">
        <v>9</v>
      </c>
      <c r="G13" s="44">
        <v>0</v>
      </c>
      <c r="H13" s="44">
        <v>0</v>
      </c>
      <c r="I13" s="1"/>
    </row>
    <row r="14" spans="1:9" ht="12" customHeight="1" x14ac:dyDescent="0.2">
      <c r="A14" s="31">
        <v>1140</v>
      </c>
      <c r="B14" s="19" t="s">
        <v>10</v>
      </c>
      <c r="C14" s="44">
        <v>0</v>
      </c>
      <c r="D14" s="44">
        <v>0</v>
      </c>
      <c r="E14" s="35">
        <v>2140</v>
      </c>
      <c r="F14" s="10" t="s">
        <v>11</v>
      </c>
      <c r="G14" s="44">
        <v>0</v>
      </c>
      <c r="H14" s="44">
        <v>0</v>
      </c>
      <c r="I14" s="1"/>
    </row>
    <row r="15" spans="1:9" ht="12" customHeight="1" x14ac:dyDescent="0.2">
      <c r="A15" s="31">
        <v>1150</v>
      </c>
      <c r="B15" s="19" t="s">
        <v>12</v>
      </c>
      <c r="C15" s="44">
        <v>0</v>
      </c>
      <c r="D15" s="44">
        <v>0</v>
      </c>
      <c r="E15" s="35">
        <v>2150</v>
      </c>
      <c r="F15" s="10" t="s">
        <v>13</v>
      </c>
      <c r="G15" s="44">
        <v>0</v>
      </c>
      <c r="H15" s="44">
        <v>0</v>
      </c>
      <c r="I15" s="1"/>
    </row>
    <row r="16" spans="1:9" ht="27" customHeight="1" x14ac:dyDescent="0.2">
      <c r="A16" s="31">
        <v>1160</v>
      </c>
      <c r="B16" s="20" t="s">
        <v>14</v>
      </c>
      <c r="C16" s="45">
        <v>0</v>
      </c>
      <c r="D16" s="45">
        <v>0</v>
      </c>
      <c r="E16" s="35">
        <v>2160</v>
      </c>
      <c r="F16" s="10" t="s">
        <v>15</v>
      </c>
      <c r="G16" s="44">
        <v>0</v>
      </c>
      <c r="H16" s="44">
        <v>0</v>
      </c>
      <c r="I16" s="1"/>
    </row>
    <row r="17" spans="1:9" ht="12" customHeight="1" x14ac:dyDescent="0.2">
      <c r="A17" s="31">
        <v>1190</v>
      </c>
      <c r="B17" s="19" t="s">
        <v>50</v>
      </c>
      <c r="C17" s="44">
        <v>0</v>
      </c>
      <c r="D17" s="44">
        <v>0</v>
      </c>
      <c r="E17" s="35">
        <v>2170</v>
      </c>
      <c r="F17" s="10" t="s">
        <v>16</v>
      </c>
      <c r="G17" s="44">
        <v>0</v>
      </c>
      <c r="H17" s="44">
        <v>0</v>
      </c>
      <c r="I17" s="1"/>
    </row>
    <row r="18" spans="1:9" ht="12" customHeight="1" x14ac:dyDescent="0.2">
      <c r="B18" s="21"/>
      <c r="C18" s="46"/>
      <c r="D18" s="46"/>
      <c r="E18" s="35">
        <v>2190</v>
      </c>
      <c r="F18" s="10" t="s">
        <v>17</v>
      </c>
      <c r="G18" s="44">
        <v>0</v>
      </c>
      <c r="H18" s="44">
        <v>0</v>
      </c>
      <c r="I18" s="1"/>
    </row>
    <row r="19" spans="1:9" ht="12" customHeight="1" x14ac:dyDescent="0.2">
      <c r="B19" s="18" t="s">
        <v>54</v>
      </c>
      <c r="C19" s="47">
        <f>SUM(C11:C18)</f>
        <v>-475594.97000000003</v>
      </c>
      <c r="D19" s="47">
        <f>SUM(D11:D18)</f>
        <v>12196549.859999999</v>
      </c>
      <c r="E19" s="35"/>
      <c r="F19" s="8"/>
      <c r="G19" s="47"/>
      <c r="H19" s="47"/>
      <c r="I19" s="1"/>
    </row>
    <row r="20" spans="1:9" ht="12" customHeight="1" x14ac:dyDescent="0.2">
      <c r="B20" s="21"/>
      <c r="C20" s="47"/>
      <c r="D20" s="47"/>
      <c r="E20" s="35"/>
      <c r="F20" s="8" t="s">
        <v>18</v>
      </c>
      <c r="G20" s="47">
        <f>SUM(G11:G19)</f>
        <v>3905920.33</v>
      </c>
      <c r="H20" s="47">
        <f>SUM(H11:H19)</f>
        <v>7651251.4900000002</v>
      </c>
      <c r="I20" s="1"/>
    </row>
    <row r="21" spans="1:9" ht="12" customHeight="1" x14ac:dyDescent="0.2">
      <c r="B21" s="18" t="s">
        <v>19</v>
      </c>
      <c r="C21" s="46"/>
      <c r="D21" s="46"/>
      <c r="E21" s="35"/>
      <c r="F21" s="25"/>
      <c r="G21" s="46"/>
      <c r="H21" s="46"/>
      <c r="I21" s="1"/>
    </row>
    <row r="22" spans="1:9" ht="12" customHeight="1" x14ac:dyDescent="0.2">
      <c r="A22" s="31">
        <v>1210</v>
      </c>
      <c r="B22" s="19" t="s">
        <v>21</v>
      </c>
      <c r="C22" s="44">
        <v>0</v>
      </c>
      <c r="D22" s="44">
        <v>0</v>
      </c>
      <c r="E22" s="35"/>
      <c r="F22" s="8" t="s">
        <v>20</v>
      </c>
      <c r="G22" s="46"/>
      <c r="H22" s="46"/>
      <c r="I22" s="1"/>
    </row>
    <row r="23" spans="1:9" ht="12" customHeight="1" x14ac:dyDescent="0.2">
      <c r="A23" s="31">
        <v>1220</v>
      </c>
      <c r="B23" s="19" t="s">
        <v>23</v>
      </c>
      <c r="C23" s="44">
        <v>0</v>
      </c>
      <c r="D23" s="44">
        <v>0</v>
      </c>
      <c r="E23" s="35">
        <v>2210</v>
      </c>
      <c r="F23" s="10" t="s">
        <v>22</v>
      </c>
      <c r="G23" s="44">
        <v>0</v>
      </c>
      <c r="H23" s="44">
        <v>0</v>
      </c>
      <c r="I23" s="1"/>
    </row>
    <row r="24" spans="1:9" x14ac:dyDescent="0.2">
      <c r="A24" s="31">
        <v>1230</v>
      </c>
      <c r="B24" s="19" t="s">
        <v>25</v>
      </c>
      <c r="C24" s="44">
        <v>80904561.480000004</v>
      </c>
      <c r="D24" s="44">
        <v>80904561.480000004</v>
      </c>
      <c r="E24" s="35">
        <v>2220</v>
      </c>
      <c r="F24" s="10" t="s">
        <v>24</v>
      </c>
      <c r="G24" s="44">
        <v>0</v>
      </c>
      <c r="H24" s="44">
        <v>0</v>
      </c>
      <c r="I24" s="1"/>
    </row>
    <row r="25" spans="1:9" ht="12" customHeight="1" x14ac:dyDescent="0.2">
      <c r="A25" s="31">
        <v>1240</v>
      </c>
      <c r="B25" s="19" t="s">
        <v>27</v>
      </c>
      <c r="C25" s="44">
        <v>77626281.849999994</v>
      </c>
      <c r="D25" s="44">
        <v>77626281.849999994</v>
      </c>
      <c r="E25" s="35">
        <v>2230</v>
      </c>
      <c r="F25" s="10" t="s">
        <v>26</v>
      </c>
      <c r="G25" s="44">
        <v>0</v>
      </c>
      <c r="H25" s="44">
        <v>0</v>
      </c>
      <c r="I25" s="1"/>
    </row>
    <row r="26" spans="1:9" ht="12" customHeight="1" x14ac:dyDescent="0.2">
      <c r="A26" s="31">
        <v>1250</v>
      </c>
      <c r="B26" s="19" t="s">
        <v>29</v>
      </c>
      <c r="C26" s="44">
        <v>5753531.7800000003</v>
      </c>
      <c r="D26" s="44">
        <v>5753531.7800000003</v>
      </c>
      <c r="E26" s="35">
        <v>2240</v>
      </c>
      <c r="F26" s="10" t="s">
        <v>28</v>
      </c>
      <c r="G26" s="44">
        <v>0</v>
      </c>
      <c r="H26" s="44">
        <v>0</v>
      </c>
      <c r="I26" s="1"/>
    </row>
    <row r="27" spans="1:9" ht="23.25" customHeight="1" x14ac:dyDescent="0.2">
      <c r="A27" s="31">
        <v>1260</v>
      </c>
      <c r="B27" s="20" t="s">
        <v>31</v>
      </c>
      <c r="C27" s="45">
        <v>-120048090.11</v>
      </c>
      <c r="D27" s="45">
        <v>-118745159.64</v>
      </c>
      <c r="E27" s="35">
        <v>2250</v>
      </c>
      <c r="F27" s="10" t="s">
        <v>30</v>
      </c>
      <c r="G27" s="44">
        <v>0</v>
      </c>
      <c r="H27" s="44">
        <v>0</v>
      </c>
      <c r="I27" s="1"/>
    </row>
    <row r="28" spans="1:9" ht="12" customHeight="1" x14ac:dyDescent="0.2">
      <c r="A28" s="31">
        <v>1270</v>
      </c>
      <c r="B28" s="19" t="s">
        <v>33</v>
      </c>
      <c r="C28" s="44">
        <v>0</v>
      </c>
      <c r="D28" s="44">
        <v>0</v>
      </c>
      <c r="E28" s="35">
        <v>2260</v>
      </c>
      <c r="F28" s="10" t="s">
        <v>32</v>
      </c>
      <c r="G28" s="44">
        <v>0</v>
      </c>
      <c r="H28" s="44">
        <v>0</v>
      </c>
      <c r="I28" s="1"/>
    </row>
    <row r="29" spans="1:9" ht="12" customHeight="1" x14ac:dyDescent="0.2">
      <c r="A29" s="31">
        <v>1280</v>
      </c>
      <c r="B29" s="19" t="s">
        <v>34</v>
      </c>
      <c r="C29" s="44">
        <v>0</v>
      </c>
      <c r="D29" s="44">
        <v>0</v>
      </c>
      <c r="E29" s="35"/>
      <c r="F29" s="7"/>
      <c r="G29" s="46"/>
      <c r="H29" s="46"/>
      <c r="I29" s="1"/>
    </row>
    <row r="30" spans="1:9" ht="12" customHeight="1" x14ac:dyDescent="0.2">
      <c r="A30" s="31">
        <v>1290</v>
      </c>
      <c r="B30" s="19" t="s">
        <v>36</v>
      </c>
      <c r="C30" s="44">
        <v>0</v>
      </c>
      <c r="D30" s="44">
        <v>0</v>
      </c>
      <c r="E30" s="35"/>
      <c r="F30" s="8" t="s">
        <v>35</v>
      </c>
      <c r="G30" s="47">
        <f>SUM(G23:G29)</f>
        <v>0</v>
      </c>
      <c r="H30" s="47">
        <f>SUM(H23:H29)</f>
        <v>0</v>
      </c>
      <c r="I30" s="1"/>
    </row>
    <row r="31" spans="1:9" ht="12" customHeight="1" x14ac:dyDescent="0.2">
      <c r="B31" s="21"/>
      <c r="C31" s="44"/>
      <c r="D31" s="44"/>
      <c r="E31" s="35"/>
      <c r="F31" s="26"/>
      <c r="G31" s="47"/>
      <c r="H31" s="47"/>
      <c r="I31" s="1"/>
    </row>
    <row r="32" spans="1:9" ht="12" customHeight="1" x14ac:dyDescent="0.2">
      <c r="B32" s="18" t="s">
        <v>55</v>
      </c>
      <c r="C32" s="47">
        <f>SUM(C22:C31)</f>
        <v>44236284.999999985</v>
      </c>
      <c r="D32" s="47">
        <f>SUM(D22:D31)</f>
        <v>45539215.469999984</v>
      </c>
      <c r="E32" s="35"/>
      <c r="F32" s="8" t="s">
        <v>37</v>
      </c>
      <c r="G32" s="47">
        <f>G20+G30</f>
        <v>3905920.33</v>
      </c>
      <c r="H32" s="47">
        <f>H20+H30</f>
        <v>7651251.4900000002</v>
      </c>
      <c r="I32" s="1"/>
    </row>
    <row r="33" spans="2:9" ht="12" customHeight="1" x14ac:dyDescent="0.2">
      <c r="B33" s="21"/>
      <c r="C33" s="48"/>
      <c r="D33" s="48"/>
      <c r="E33" s="35"/>
      <c r="F33" s="27"/>
      <c r="G33" s="47"/>
      <c r="H33" s="47"/>
      <c r="I33" s="1"/>
    </row>
    <row r="34" spans="2:9" ht="12" customHeight="1" x14ac:dyDescent="0.2">
      <c r="B34" s="18" t="s">
        <v>38</v>
      </c>
      <c r="C34" s="47">
        <f>C19+C32</f>
        <v>43760690.029999986</v>
      </c>
      <c r="D34" s="47">
        <f>D19+D32</f>
        <v>57735765.329999983</v>
      </c>
      <c r="E34" s="35"/>
      <c r="F34" s="28" t="s">
        <v>56</v>
      </c>
      <c r="G34" s="46"/>
      <c r="H34" s="46"/>
      <c r="I34" s="1"/>
    </row>
    <row r="35" spans="2:9" ht="12" customHeight="1" x14ac:dyDescent="0.2">
      <c r="B35" s="22"/>
      <c r="C35" s="48"/>
      <c r="D35" s="48"/>
      <c r="E35" s="35"/>
      <c r="F35" s="27"/>
      <c r="G35" s="46"/>
      <c r="H35" s="46"/>
      <c r="I35" s="1"/>
    </row>
    <row r="36" spans="2:9" ht="12" customHeight="1" x14ac:dyDescent="0.2">
      <c r="B36" s="21"/>
      <c r="C36" s="46"/>
      <c r="D36" s="46"/>
      <c r="E36" s="35"/>
      <c r="F36" s="6" t="s">
        <v>39</v>
      </c>
      <c r="G36" s="47">
        <f>SUM(G37:G39)</f>
        <v>56281810.909999996</v>
      </c>
      <c r="H36" s="47">
        <f>SUM(H37:H39)</f>
        <v>56281810.909999996</v>
      </c>
      <c r="I36" s="1"/>
    </row>
    <row r="37" spans="2:9" x14ac:dyDescent="0.2">
      <c r="B37" s="21"/>
      <c r="C37" s="48"/>
      <c r="D37" s="48"/>
      <c r="E37" s="35">
        <v>3110</v>
      </c>
      <c r="F37" s="29" t="s">
        <v>40</v>
      </c>
      <c r="G37" s="44">
        <v>23135536.300000001</v>
      </c>
      <c r="H37" s="44">
        <v>23135536.300000001</v>
      </c>
      <c r="I37" s="1"/>
    </row>
    <row r="38" spans="2:9" ht="12" customHeight="1" x14ac:dyDescent="0.2">
      <c r="B38" s="21"/>
      <c r="C38" s="46"/>
      <c r="D38" s="46"/>
      <c r="E38" s="35">
        <v>3120</v>
      </c>
      <c r="F38" s="10" t="s">
        <v>41</v>
      </c>
      <c r="G38" s="44">
        <v>33146274.609999999</v>
      </c>
      <c r="H38" s="44">
        <v>33146274.609999999</v>
      </c>
      <c r="I38" s="1"/>
    </row>
    <row r="39" spans="2:9" ht="12" customHeight="1" x14ac:dyDescent="0.2">
      <c r="B39" s="21"/>
      <c r="C39" s="46"/>
      <c r="D39" s="46"/>
      <c r="E39" s="35">
        <v>3130</v>
      </c>
      <c r="F39" s="10" t="s">
        <v>59</v>
      </c>
      <c r="G39" s="44">
        <v>0</v>
      </c>
      <c r="H39" s="44">
        <v>0</v>
      </c>
      <c r="I39" s="1"/>
    </row>
    <row r="40" spans="2:9" x14ac:dyDescent="0.2">
      <c r="B40" s="21"/>
      <c r="C40" s="49"/>
      <c r="D40" s="46"/>
      <c r="E40" s="35"/>
      <c r="F40" s="30"/>
      <c r="G40" s="46"/>
      <c r="H40" s="46"/>
      <c r="I40" s="1"/>
    </row>
    <row r="41" spans="2:9" ht="12" customHeight="1" x14ac:dyDescent="0.2">
      <c r="B41" s="21"/>
      <c r="C41" s="49"/>
      <c r="D41" s="46"/>
      <c r="E41" s="35"/>
      <c r="F41" s="8" t="s">
        <v>42</v>
      </c>
      <c r="G41" s="47">
        <f>SUM(G42:G46)</f>
        <v>-16427041.209999999</v>
      </c>
      <c r="H41" s="47">
        <f>SUM(H42:H46)</f>
        <v>-6197297.0700000003</v>
      </c>
      <c r="I41" s="1"/>
    </row>
    <row r="42" spans="2:9" ht="12" customHeight="1" x14ac:dyDescent="0.2">
      <c r="B42" s="21"/>
      <c r="C42" s="49"/>
      <c r="D42" s="46"/>
      <c r="E42" s="35">
        <v>3210</v>
      </c>
      <c r="F42" s="10" t="s">
        <v>60</v>
      </c>
      <c r="G42" s="44">
        <v>-6484107.46</v>
      </c>
      <c r="H42" s="44">
        <v>808812.68</v>
      </c>
      <c r="I42" s="1"/>
    </row>
    <row r="43" spans="2:9" ht="12" customHeight="1" x14ac:dyDescent="0.2">
      <c r="B43" s="21"/>
      <c r="C43" s="49"/>
      <c r="D43" s="46"/>
      <c r="E43" s="35">
        <v>3220</v>
      </c>
      <c r="F43" s="10" t="s">
        <v>43</v>
      </c>
      <c r="G43" s="44">
        <v>-10463312.83</v>
      </c>
      <c r="H43" s="44">
        <v>-7526488.8300000001</v>
      </c>
      <c r="I43" s="1"/>
    </row>
    <row r="44" spans="2:9" x14ac:dyDescent="0.2">
      <c r="B44" s="21"/>
      <c r="C44" s="49"/>
      <c r="D44" s="46"/>
      <c r="E44" s="35">
        <v>3230</v>
      </c>
      <c r="F44" s="10" t="s">
        <v>44</v>
      </c>
      <c r="G44" s="44">
        <v>0</v>
      </c>
      <c r="H44" s="44">
        <v>0</v>
      </c>
      <c r="I44" s="1"/>
    </row>
    <row r="45" spans="2:9" x14ac:dyDescent="0.2">
      <c r="B45" s="21"/>
      <c r="C45" s="46"/>
      <c r="D45" s="46"/>
      <c r="E45" s="35">
        <v>3240</v>
      </c>
      <c r="F45" s="10" t="s">
        <v>45</v>
      </c>
      <c r="G45" s="44">
        <v>520379.08</v>
      </c>
      <c r="H45" s="44">
        <v>520379.08</v>
      </c>
      <c r="I45" s="1"/>
    </row>
    <row r="46" spans="2:9" ht="12" customHeight="1" x14ac:dyDescent="0.2">
      <c r="B46" s="21"/>
      <c r="C46" s="46"/>
      <c r="D46" s="46"/>
      <c r="E46" s="35">
        <v>3250</v>
      </c>
      <c r="F46" s="10" t="s">
        <v>46</v>
      </c>
      <c r="G46" s="44">
        <v>0</v>
      </c>
      <c r="H46" s="44">
        <v>0</v>
      </c>
      <c r="I46" s="1"/>
    </row>
    <row r="47" spans="2:9" x14ac:dyDescent="0.2">
      <c r="B47" s="21"/>
      <c r="C47" s="46"/>
      <c r="D47" s="46"/>
      <c r="E47" s="35"/>
      <c r="F47" s="10"/>
      <c r="G47" s="46"/>
      <c r="H47" s="46"/>
      <c r="I47" s="1"/>
    </row>
    <row r="48" spans="2:9" ht="24" customHeight="1" x14ac:dyDescent="0.2">
      <c r="B48" s="21"/>
      <c r="C48" s="46"/>
      <c r="D48" s="46"/>
      <c r="E48" s="35"/>
      <c r="F48" s="8" t="s">
        <v>53</v>
      </c>
      <c r="G48" s="47">
        <f>SUM(G49:G50)</f>
        <v>0</v>
      </c>
      <c r="H48" s="47">
        <f>SUM(H49:H50)</f>
        <v>0</v>
      </c>
      <c r="I48" s="1"/>
    </row>
    <row r="49" spans="1:9" ht="12" customHeight="1" x14ac:dyDescent="0.2">
      <c r="B49" s="21"/>
      <c r="C49" s="46"/>
      <c r="D49" s="46"/>
      <c r="E49" s="35">
        <v>3310</v>
      </c>
      <c r="F49" s="10" t="s">
        <v>47</v>
      </c>
      <c r="G49" s="44">
        <v>0</v>
      </c>
      <c r="H49" s="44">
        <v>0</v>
      </c>
      <c r="I49" s="1"/>
    </row>
    <row r="50" spans="1:9" ht="12" customHeight="1" x14ac:dyDescent="0.2">
      <c r="B50" s="21"/>
      <c r="C50" s="46"/>
      <c r="D50" s="46"/>
      <c r="E50" s="35">
        <v>3320</v>
      </c>
      <c r="F50" s="10" t="s">
        <v>48</v>
      </c>
      <c r="G50" s="44">
        <v>0</v>
      </c>
      <c r="H50" s="44">
        <v>0</v>
      </c>
      <c r="I50" s="1"/>
    </row>
    <row r="51" spans="1:9" x14ac:dyDescent="0.2">
      <c r="B51" s="21"/>
      <c r="C51" s="46"/>
      <c r="D51" s="46"/>
      <c r="E51" s="35"/>
      <c r="F51" s="10"/>
      <c r="G51" s="46"/>
      <c r="H51" s="46"/>
      <c r="I51" s="1"/>
    </row>
    <row r="52" spans="1:9" ht="12" customHeight="1" x14ac:dyDescent="0.2">
      <c r="B52" s="21"/>
      <c r="C52" s="46"/>
      <c r="D52" s="46"/>
      <c r="E52" s="35"/>
      <c r="F52" s="8" t="s">
        <v>58</v>
      </c>
      <c r="G52" s="47">
        <f>G36+G41+G48</f>
        <v>39854769.699999996</v>
      </c>
      <c r="H52" s="47">
        <f>H36+H41+H48</f>
        <v>50084513.839999996</v>
      </c>
      <c r="I52" s="1"/>
    </row>
    <row r="53" spans="1:9" x14ac:dyDescent="0.2">
      <c r="B53" s="21"/>
      <c r="C53" s="14"/>
      <c r="D53" s="14"/>
      <c r="E53" s="35"/>
      <c r="F53" s="30"/>
      <c r="G53" s="46"/>
      <c r="H53" s="46"/>
      <c r="I53" s="1"/>
    </row>
    <row r="54" spans="1:9" ht="12" customHeight="1" x14ac:dyDescent="0.2">
      <c r="B54" s="21"/>
      <c r="C54" s="14"/>
      <c r="D54" s="14"/>
      <c r="E54" s="39"/>
      <c r="F54" s="8" t="s">
        <v>57</v>
      </c>
      <c r="G54" s="47">
        <f>G52+G32</f>
        <v>43760690.029999994</v>
      </c>
      <c r="H54" s="47">
        <f>H52+H32</f>
        <v>57735765.329999998</v>
      </c>
      <c r="I54" s="1"/>
    </row>
    <row r="55" spans="1:9" x14ac:dyDescent="0.2">
      <c r="B55" s="23"/>
      <c r="C55" s="15"/>
      <c r="D55" s="37"/>
      <c r="E55" s="38"/>
      <c r="F55" s="5"/>
      <c r="G55" s="15"/>
      <c r="H55" s="15"/>
      <c r="I55" s="1"/>
    </row>
    <row r="56" spans="1:9" x14ac:dyDescent="0.2">
      <c r="B56" s="40"/>
      <c r="C56" s="41"/>
      <c r="D56" s="41"/>
      <c r="E56" s="42"/>
      <c r="F56" s="42"/>
      <c r="G56" s="41"/>
      <c r="H56" s="41"/>
      <c r="I56" s="1"/>
    </row>
    <row r="57" spans="1:9" customFormat="1" ht="15" x14ac:dyDescent="0.25">
      <c r="A57" s="50"/>
      <c r="B57" s="52" t="s">
        <v>63</v>
      </c>
      <c r="C57" s="52"/>
      <c r="D57" s="52"/>
      <c r="E57" s="53"/>
      <c r="F57" s="53"/>
      <c r="G57" s="51"/>
    </row>
    <row r="58" spans="1:9" customFormat="1" ht="5.25" customHeight="1" x14ac:dyDescent="0.25">
      <c r="A58" s="50"/>
      <c r="C58" s="66"/>
      <c r="D58" s="66"/>
      <c r="E58" s="66"/>
      <c r="F58" s="66"/>
      <c r="G58" s="52"/>
    </row>
    <row r="59" spans="1:9" customFormat="1" ht="15" x14ac:dyDescent="0.25">
      <c r="A59" s="50"/>
      <c r="C59" s="66"/>
      <c r="D59" s="66"/>
      <c r="E59" s="66"/>
      <c r="F59" s="66"/>
    </row>
    <row r="60" spans="1:9" customFormat="1" ht="15" x14ac:dyDescent="0.25">
      <c r="A60" s="50"/>
      <c r="C60" s="54"/>
      <c r="D60" s="52"/>
      <c r="E60" s="55"/>
      <c r="F60" s="53"/>
    </row>
    <row r="61" spans="1:9" customFormat="1" ht="15" hidden="1" x14ac:dyDescent="0.25">
      <c r="A61" s="50"/>
      <c r="C61" s="54"/>
      <c r="D61" s="56"/>
      <c r="E61" s="63"/>
      <c r="F61" s="63"/>
      <c r="G61" s="63"/>
    </row>
    <row r="62" spans="1:9" customFormat="1" ht="24" hidden="1" customHeight="1" x14ac:dyDescent="0.25">
      <c r="A62" s="50"/>
      <c r="C62" s="57"/>
      <c r="E62" s="62"/>
      <c r="F62" s="62"/>
    </row>
    <row r="63" spans="1:9" customFormat="1" ht="15" customHeight="1" x14ac:dyDescent="0.25">
      <c r="A63" s="50"/>
      <c r="C63" s="58"/>
      <c r="E63" s="59"/>
      <c r="F63" s="59"/>
      <c r="G63" s="60"/>
    </row>
    <row r="64" spans="1:9" customFormat="1" ht="15" customHeight="1" x14ac:dyDescent="0.25">
      <c r="A64" s="50"/>
      <c r="C64" s="59"/>
      <c r="E64" s="58"/>
      <c r="F64" s="58"/>
      <c r="G64" s="60"/>
    </row>
    <row r="65" spans="1:6" customFormat="1" ht="30" customHeight="1" x14ac:dyDescent="0.25">
      <c r="A65" s="50"/>
      <c r="C65" s="57"/>
      <c r="E65" s="62"/>
      <c r="F65" s="62"/>
    </row>
    <row r="66" spans="1:6" customFormat="1" ht="29.25" hidden="1" customHeight="1" x14ac:dyDescent="0.25">
      <c r="A66" s="50"/>
      <c r="C66" s="61"/>
      <c r="E66" s="64"/>
      <c r="F66" s="64"/>
    </row>
    <row r="67" spans="1:6" customFormat="1" ht="15" hidden="1" x14ac:dyDescent="0.25">
      <c r="A67" s="50"/>
      <c r="C67" s="61"/>
      <c r="E67" s="62"/>
      <c r="F67" s="62"/>
    </row>
    <row r="68" spans="1:6" customFormat="1" ht="24" hidden="1" customHeight="1" x14ac:dyDescent="0.25">
      <c r="A68" s="50"/>
      <c r="C68" s="61"/>
      <c r="E68" s="62"/>
      <c r="F68" s="62"/>
    </row>
    <row r="69" spans="1:6" customFormat="1" ht="15" hidden="1" x14ac:dyDescent="0.25">
      <c r="A69" s="50"/>
    </row>
    <row r="70" spans="1:6" customFormat="1" ht="15" hidden="1" x14ac:dyDescent="0.25">
      <c r="A70" s="50"/>
    </row>
    <row r="71" spans="1:6" customFormat="1" ht="15" hidden="1" x14ac:dyDescent="0.25">
      <c r="A71" s="50"/>
    </row>
    <row r="72" spans="1:6" customFormat="1" ht="15" hidden="1" x14ac:dyDescent="0.25">
      <c r="A72" s="50"/>
    </row>
    <row r="73" spans="1:6" customFormat="1" ht="15" hidden="1" x14ac:dyDescent="0.25">
      <c r="A73" s="50"/>
    </row>
    <row r="74" spans="1:6" customFormat="1" ht="15" hidden="1" x14ac:dyDescent="0.25">
      <c r="A74" s="50"/>
    </row>
    <row r="75" spans="1:6" customFormat="1" ht="15" hidden="1" x14ac:dyDescent="0.25">
      <c r="A75" s="50"/>
    </row>
    <row r="76" spans="1:6" customFormat="1" ht="15" hidden="1" x14ac:dyDescent="0.25">
      <c r="A76" s="50"/>
    </row>
    <row r="77" spans="1:6" customFormat="1" ht="15" hidden="1" x14ac:dyDescent="0.25">
      <c r="A77" s="50"/>
    </row>
    <row r="78" spans="1:6" customFormat="1" ht="15" hidden="1" x14ac:dyDescent="0.25">
      <c r="A78" s="50"/>
    </row>
    <row r="79" spans="1:6" customFormat="1" ht="15" hidden="1" x14ac:dyDescent="0.25">
      <c r="A79" s="50"/>
    </row>
    <row r="80" spans="1:6" customFormat="1" ht="15" hidden="1" x14ac:dyDescent="0.25">
      <c r="A80" s="50"/>
    </row>
    <row r="81" spans="1:1" customFormat="1" ht="15" hidden="1" x14ac:dyDescent="0.25">
      <c r="A81" s="50"/>
    </row>
    <row r="82" spans="1:1" customFormat="1" ht="15" hidden="1" x14ac:dyDescent="0.25">
      <c r="A82" s="50"/>
    </row>
    <row r="83" spans="1:1" customFormat="1" ht="15" hidden="1" x14ac:dyDescent="0.25">
      <c r="A83" s="50"/>
    </row>
    <row r="84" spans="1:1" customFormat="1" ht="15" hidden="1" x14ac:dyDescent="0.25">
      <c r="A84" s="50"/>
    </row>
    <row r="85" spans="1:1" customFormat="1" ht="15" hidden="1" x14ac:dyDescent="0.25">
      <c r="A85" s="50"/>
    </row>
    <row r="86" spans="1:1" customFormat="1" ht="15" hidden="1" x14ac:dyDescent="0.25">
      <c r="A86" s="50"/>
    </row>
    <row r="87" spans="1:1" customFormat="1" ht="15" hidden="1" x14ac:dyDescent="0.25">
      <c r="A87" s="50"/>
    </row>
    <row r="88" spans="1:1" customFormat="1" ht="15" hidden="1" x14ac:dyDescent="0.25">
      <c r="A88" s="50"/>
    </row>
    <row r="89" spans="1:1" customFormat="1" ht="15" hidden="1" x14ac:dyDescent="0.25">
      <c r="A89" s="50"/>
    </row>
    <row r="90" spans="1:1" customFormat="1" ht="15" hidden="1" x14ac:dyDescent="0.25">
      <c r="A90" s="50"/>
    </row>
    <row r="91" spans="1:1" customFormat="1" ht="15" hidden="1" x14ac:dyDescent="0.25">
      <c r="A91" s="50"/>
    </row>
    <row r="92" spans="1:1" customFormat="1" ht="15" hidden="1" x14ac:dyDescent="0.25">
      <c r="A92" s="50"/>
    </row>
    <row r="93" spans="1:1" customFormat="1" ht="15" hidden="1" x14ac:dyDescent="0.25">
      <c r="A93" s="50"/>
    </row>
    <row r="94" spans="1:1" customFormat="1" ht="15" hidden="1" x14ac:dyDescent="0.25">
      <c r="A94" s="50"/>
    </row>
    <row r="95" spans="1:1" customFormat="1" ht="15" x14ac:dyDescent="0.25">
      <c r="A95" s="50"/>
    </row>
  </sheetData>
  <mergeCells count="12">
    <mergeCell ref="C58:F59"/>
    <mergeCell ref="B2:H2"/>
    <mergeCell ref="B3:H3"/>
    <mergeCell ref="B4:H4"/>
    <mergeCell ref="B5:H5"/>
    <mergeCell ref="B6:H6"/>
    <mergeCell ref="E68:F68"/>
    <mergeCell ref="E61:G61"/>
    <mergeCell ref="E62:F62"/>
    <mergeCell ref="E65:F65"/>
    <mergeCell ref="E66:F66"/>
    <mergeCell ref="E67:F67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FNZ-Cesareo</cp:lastModifiedBy>
  <cp:lastPrinted>2022-08-19T13:53:13Z</cp:lastPrinted>
  <dcterms:created xsi:type="dcterms:W3CDTF">2014-09-29T19:08:02Z</dcterms:created>
  <dcterms:modified xsi:type="dcterms:W3CDTF">2025-04-12T19:23:40Z</dcterms:modified>
</cp:coreProperties>
</file>